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H196" i="1"/>
  <c r="I196" i="1"/>
  <c r="G196" i="1"/>
  <c r="F196" i="1"/>
</calcChain>
</file>

<file path=xl/sharedStrings.xml><?xml version="1.0" encoding="utf-8"?>
<sst xmlns="http://schemas.openxmlformats.org/spreadsheetml/2006/main" count="253" uniqueCount="69">
  <si>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</si>
  <si>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</si>
  <si>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</si>
  <si>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</si>
  <si>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</si>
  <si>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</si>
  <si>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</si>
  <si>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</si>
  <si>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</si>
  <si>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</si>
  <si>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</si>
  <si>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</si>
  <si>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</si>
  <si>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</si>
  <si>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</si>
  <si>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</si>
  <si>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</si>
  <si>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</si>
  <si>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</si>
  <si>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</si>
  <si>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</si>
  <si>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</si>
  <si>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</si>
  <si>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</si>
  <si>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</si>
  <si>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</si>
  <si>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</si>
  <si>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</si>
  <si>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</si>
  <si>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</si>
  <si>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</si>
  <si>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</si>
  <si>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</si>
  <si>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</si>
  <si>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</si>
  <si>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</si>
  <si>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</si>
  <si>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</si>
  <si>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</si>
  <si>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"Чулпанская СОШ"</t>
  </si>
  <si>
    <t>Директор школы</t>
  </si>
  <si>
    <t>Севастьянова Ю.Н.</t>
  </si>
  <si>
    <t>Салат из свеклы с яблоками</t>
  </si>
  <si>
    <t>Котлеты из говядины</t>
  </si>
  <si>
    <t>Макароны отварные</t>
  </si>
  <si>
    <t>Компот из свежих яблок</t>
  </si>
  <si>
    <t>Хлеб пшеничный в/с</t>
  </si>
  <si>
    <t>Плов с мясом птицы</t>
  </si>
  <si>
    <t xml:space="preserve"> Кон. зеленый горошек</t>
  </si>
  <si>
    <t>Чай с сахаром</t>
  </si>
  <si>
    <t>Курица отварная в соусе</t>
  </si>
  <si>
    <t>Гречка отварная</t>
  </si>
  <si>
    <t>Гуляш с говядины</t>
  </si>
  <si>
    <t>Рис отварной</t>
  </si>
  <si>
    <t>Салат из свеклы</t>
  </si>
  <si>
    <t>Котлета рубленая из кур</t>
  </si>
  <si>
    <t>Картофельное пюре</t>
  </si>
  <si>
    <t>Салат из моркови с яблоками</t>
  </si>
  <si>
    <t>Гуляш из курицы</t>
  </si>
  <si>
    <t>Сок фруктовый</t>
  </si>
  <si>
    <t>Рагу  из овощей и птицы</t>
  </si>
  <si>
    <t>Биточки</t>
  </si>
  <si>
    <t>Салат "Витаминный"</t>
  </si>
  <si>
    <t>Жаркое по-домашнему</t>
  </si>
  <si>
    <t>Салат морковный с маслом раст.</t>
  </si>
  <si>
    <t>Тефтели</t>
  </si>
  <si>
    <t>Яблоко</t>
  </si>
  <si>
    <t>Нарезка из огурцов</t>
  </si>
  <si>
    <t>Нарезка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</si>
</sst>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86" sqref="J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100</v>
      </c>
      <c r="G6" s="40">
        <v>10.9</v>
      </c>
      <c r="H6" s="40">
        <v>10.6</v>
      </c>
      <c r="I6" s="40">
        <v>13</v>
      </c>
      <c r="J6" s="40">
        <v>194</v>
      </c>
      <c r="K6" s="41">
        <v>161</v>
      </c>
      <c r="L6" s="40">
        <v>47.41</v>
      </c>
    </row>
    <row r="7" spans="1:12" ht="15" x14ac:dyDescent="0.25">
      <c r="A7" s="23"/>
      <c r="B7" s="15"/>
      <c r="C7" s="11"/>
      <c r="D7" s="6" t="s">
        <v>29</v>
      </c>
      <c r="E7" s="42" t="s">
        <v>44</v>
      </c>
      <c r="F7" s="43">
        <v>200</v>
      </c>
      <c r="G7" s="43">
        <v>8.77</v>
      </c>
      <c r="H7" s="43">
        <v>9.35</v>
      </c>
      <c r="I7" s="43">
        <v>57.93</v>
      </c>
      <c r="J7" s="43">
        <v>336.51</v>
      </c>
      <c r="K7" s="44">
        <v>309</v>
      </c>
      <c r="L7" s="43">
        <v>5.9</v>
      </c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35.799999999999997</v>
      </c>
      <c r="J8" s="43">
        <v>142</v>
      </c>
      <c r="K8" s="44">
        <v>631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4.3</v>
      </c>
      <c r="H9" s="43">
        <v>1.8</v>
      </c>
      <c r="I9" s="43">
        <v>17.399999999999999</v>
      </c>
      <c r="J9" s="43">
        <v>109.6</v>
      </c>
      <c r="K9" s="44">
        <v>8</v>
      </c>
      <c r="L9" s="43">
        <v>2.5299999999999998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42</v>
      </c>
      <c r="F11" s="43">
        <v>100</v>
      </c>
      <c r="G11" s="43">
        <v>1.07</v>
      </c>
      <c r="H11" s="43">
        <v>4.7</v>
      </c>
      <c r="I11" s="43">
        <v>10.6</v>
      </c>
      <c r="J11" s="43">
        <v>86.41</v>
      </c>
      <c r="K11" s="44">
        <v>38</v>
      </c>
      <c r="L11" s="43">
        <v>6.7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640</v>
      </c>
      <c r="G13" s="19">
        <f t="shared" ref="G13:J13" si="0">SUM(G6:G12)</f>
        <v>25.240000000000002</v>
      </c>
      <c r="H13" s="19">
        <f t="shared" si="0"/>
        <v>26.45</v>
      </c>
      <c r="I13" s="19">
        <f t="shared" si="0"/>
        <v>134.72999999999999</v>
      </c>
      <c r="J13" s="19">
        <f t="shared" si="0"/>
        <v>868.52</v>
      </c>
      <c r="K13" s="25"/>
      <c r="L13" s="19">
        <f t="shared" ref="L13" si="1">SUM(L6:L12)</f>
        <v>68.539999999999992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640</v>
      </c>
      <c r="G24" s="32">
        <f t="shared" ref="G24:J24" si="4">G13+G23</f>
        <v>25.240000000000002</v>
      </c>
      <c r="H24" s="32">
        <f t="shared" si="4"/>
        <v>26.45</v>
      </c>
      <c r="I24" s="32">
        <f t="shared" si="4"/>
        <v>134.72999999999999</v>
      </c>
      <c r="J24" s="32">
        <f t="shared" si="4"/>
        <v>868.52</v>
      </c>
      <c r="K24" s="32"/>
      <c r="L24" s="32">
        <f t="shared" ref="L24" si="5">L13+L23</f>
        <v>68.539999999999992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24.8</v>
      </c>
      <c r="H25" s="40">
        <v>9.8000000000000007</v>
      </c>
      <c r="I25" s="40">
        <v>34.799999999999997</v>
      </c>
      <c r="J25" s="40">
        <v>327.60000000000002</v>
      </c>
      <c r="K25" s="41">
        <v>291</v>
      </c>
      <c r="L25" s="40">
        <v>38.03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0.4</v>
      </c>
      <c r="H27" s="43">
        <v>0.1</v>
      </c>
      <c r="I27" s="43">
        <v>21.6</v>
      </c>
      <c r="J27" s="43">
        <v>83.4</v>
      </c>
      <c r="K27" s="44">
        <v>685</v>
      </c>
      <c r="L27" s="43">
        <v>1.48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40</v>
      </c>
      <c r="G28" s="43">
        <v>4.3</v>
      </c>
      <c r="H28" s="43">
        <v>1.8</v>
      </c>
      <c r="I28" s="43">
        <v>17.399999999999999</v>
      </c>
      <c r="J28" s="43">
        <v>109.6</v>
      </c>
      <c r="K28" s="44">
        <v>8</v>
      </c>
      <c r="L28" s="43">
        <v>2.5299999999999998</v>
      </c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100</v>
      </c>
      <c r="G29" s="43">
        <v>0.6</v>
      </c>
      <c r="H29" s="43">
        <v>0.6</v>
      </c>
      <c r="I29" s="43">
        <v>14.7</v>
      </c>
      <c r="J29" s="43">
        <v>70</v>
      </c>
      <c r="K29" s="44">
        <v>338</v>
      </c>
      <c r="L29" s="43">
        <v>9</v>
      </c>
    </row>
    <row r="30" spans="1:12" ht="15" x14ac:dyDescent="0.25">
      <c r="A30" s="14"/>
      <c r="B30" s="15"/>
      <c r="C30" s="11"/>
      <c r="D30" s="6" t="s">
        <v>26</v>
      </c>
      <c r="E30" s="42" t="s">
        <v>48</v>
      </c>
      <c r="F30" s="43">
        <v>100</v>
      </c>
      <c r="G30" s="43">
        <v>3</v>
      </c>
      <c r="H30" s="43">
        <v>0.5</v>
      </c>
      <c r="I30" s="43">
        <v>7.03</v>
      </c>
      <c r="J30" s="43">
        <v>58</v>
      </c>
      <c r="K30" s="44">
        <v>50</v>
      </c>
      <c r="L30" s="43">
        <v>17.5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33.1</v>
      </c>
      <c r="H32" s="19">
        <f t="shared" ref="H32" si="7">SUM(H25:H31)</f>
        <v>12.8</v>
      </c>
      <c r="I32" s="19">
        <f t="shared" ref="I32" si="8">SUM(I25:I31)</f>
        <v>95.53</v>
      </c>
      <c r="J32" s="19">
        <f t="shared" ref="J32:L32" si="9">SUM(J25:J31)</f>
        <v>648.6</v>
      </c>
      <c r="K32" s="25"/>
      <c r="L32" s="19">
        <f t="shared" si="9"/>
        <v>68.539999999999992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640</v>
      </c>
      <c r="G43" s="32">
        <f t="shared" ref="G43" si="14">G32+G42</f>
        <v>33.1</v>
      </c>
      <c r="H43" s="32">
        <f t="shared" ref="H43" si="15">H32+H42</f>
        <v>12.8</v>
      </c>
      <c r="I43" s="32">
        <f t="shared" ref="I43" si="16">I32+I42</f>
        <v>95.53</v>
      </c>
      <c r="J43" s="32">
        <f t="shared" ref="J43:L43" si="17">J32+J42</f>
        <v>648.6</v>
      </c>
      <c r="K43" s="32"/>
      <c r="L43" s="32">
        <f t="shared" si="17"/>
        <v>68.539999999999992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100</v>
      </c>
      <c r="G44" s="40">
        <v>1.7</v>
      </c>
      <c r="H44" s="40">
        <v>1.9</v>
      </c>
      <c r="I44" s="40">
        <v>5.0999999999999996</v>
      </c>
      <c r="J44" s="40">
        <v>46.5</v>
      </c>
      <c r="K44" s="41">
        <v>637</v>
      </c>
      <c r="L44" s="40">
        <v>43.38</v>
      </c>
    </row>
    <row r="45" spans="1:12" ht="15" x14ac:dyDescent="0.25">
      <c r="A45" s="23"/>
      <c r="B45" s="15"/>
      <c r="C45" s="11"/>
      <c r="D45" s="6" t="s">
        <v>29</v>
      </c>
      <c r="E45" s="42" t="s">
        <v>51</v>
      </c>
      <c r="F45" s="43">
        <v>180</v>
      </c>
      <c r="G45" s="43">
        <v>6.1</v>
      </c>
      <c r="H45" s="43">
        <v>1.1000000000000001</v>
      </c>
      <c r="I45" s="43">
        <v>35.9</v>
      </c>
      <c r="J45" s="43">
        <v>165.6</v>
      </c>
      <c r="K45" s="44">
        <v>302</v>
      </c>
      <c r="L45" s="43">
        <v>6.15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0.4</v>
      </c>
      <c r="H46" s="43">
        <v>0.1</v>
      </c>
      <c r="I46" s="43">
        <v>21.6</v>
      </c>
      <c r="J46" s="43">
        <v>83.4</v>
      </c>
      <c r="K46" s="44">
        <v>685</v>
      </c>
      <c r="L46" s="43">
        <v>1.48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4.3</v>
      </c>
      <c r="H47" s="43">
        <v>1.8</v>
      </c>
      <c r="I47" s="43">
        <v>17.399999999999999</v>
      </c>
      <c r="J47" s="43">
        <v>109.6</v>
      </c>
      <c r="K47" s="44">
        <v>8</v>
      </c>
      <c r="L47" s="43">
        <v>2.5299999999999998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0.6</v>
      </c>
      <c r="H48" s="43">
        <v>0.6</v>
      </c>
      <c r="I48" s="43">
        <v>14.7</v>
      </c>
      <c r="J48" s="43">
        <v>70</v>
      </c>
      <c r="K48" s="44">
        <v>338</v>
      </c>
      <c r="L48" s="43">
        <v>9</v>
      </c>
    </row>
    <row r="49" spans="1:12" ht="15" x14ac:dyDescent="0.25">
      <c r="A49" s="23"/>
      <c r="B49" s="15"/>
      <c r="C49" s="11"/>
      <c r="D49" s="6" t="s">
        <v>26</v>
      </c>
      <c r="E49" s="42" t="s">
        <v>67</v>
      </c>
      <c r="F49" s="43">
        <v>100</v>
      </c>
      <c r="G49" s="43">
        <v>0.66</v>
      </c>
      <c r="H49" s="43">
        <v>0.12</v>
      </c>
      <c r="I49" s="43">
        <v>2.2799999999999998</v>
      </c>
      <c r="J49" s="43">
        <v>13.2</v>
      </c>
      <c r="K49" s="44">
        <v>71</v>
      </c>
      <c r="L49" s="43">
        <v>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13.76</v>
      </c>
      <c r="H51" s="19">
        <f t="shared" ref="H51" si="19">SUM(H44:H50)</f>
        <v>5.62</v>
      </c>
      <c r="I51" s="19">
        <f t="shared" ref="I51" si="20">SUM(I44:I50)</f>
        <v>96.98</v>
      </c>
      <c r="J51" s="19">
        <f t="shared" ref="J51:L51" si="21">SUM(J44:J50)</f>
        <v>488.3</v>
      </c>
      <c r="K51" s="25"/>
      <c r="L51" s="19">
        <f t="shared" si="21"/>
        <v>68.539999999999992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13.76</v>
      </c>
      <c r="H62" s="32">
        <f t="shared" ref="H62" si="27">H51+H61</f>
        <v>5.62</v>
      </c>
      <c r="I62" s="32">
        <f t="shared" ref="I62" si="28">I51+I61</f>
        <v>96.98</v>
      </c>
      <c r="J62" s="32">
        <f t="shared" ref="J62:L62" si="29">J51+J61</f>
        <v>488.3</v>
      </c>
      <c r="K62" s="32"/>
      <c r="L62" s="32">
        <f t="shared" si="29"/>
        <v>68.539999999999992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100</v>
      </c>
      <c r="G63" s="40">
        <v>14.4</v>
      </c>
      <c r="H63" s="40">
        <v>9.3000000000000007</v>
      </c>
      <c r="I63" s="40">
        <v>2.6</v>
      </c>
      <c r="J63" s="40">
        <v>151.1</v>
      </c>
      <c r="K63" s="41">
        <v>246</v>
      </c>
      <c r="L63" s="40">
        <v>47.33</v>
      </c>
    </row>
    <row r="64" spans="1:12" ht="15" x14ac:dyDescent="0.25">
      <c r="A64" s="23"/>
      <c r="B64" s="15"/>
      <c r="C64" s="11"/>
      <c r="D64" s="6" t="s">
        <v>29</v>
      </c>
      <c r="E64" s="42" t="s">
        <v>53</v>
      </c>
      <c r="F64" s="43">
        <v>200</v>
      </c>
      <c r="G64" s="43">
        <v>4</v>
      </c>
      <c r="H64" s="43">
        <v>0.9</v>
      </c>
      <c r="I64" s="43">
        <v>44.8</v>
      </c>
      <c r="J64" s="43">
        <v>208.8</v>
      </c>
      <c r="K64" s="44">
        <v>304</v>
      </c>
      <c r="L64" s="43">
        <v>7.2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0.4</v>
      </c>
      <c r="H65" s="43">
        <v>0.1</v>
      </c>
      <c r="I65" s="43">
        <v>21.6</v>
      </c>
      <c r="J65" s="43">
        <v>83.4</v>
      </c>
      <c r="K65" s="44">
        <v>685</v>
      </c>
      <c r="L65" s="43">
        <v>1.48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4.3</v>
      </c>
      <c r="H66" s="43">
        <v>1.8</v>
      </c>
      <c r="I66" s="43">
        <v>17.399999999999999</v>
      </c>
      <c r="J66" s="43">
        <v>109.6</v>
      </c>
      <c r="K66" s="44">
        <v>8</v>
      </c>
      <c r="L66" s="43">
        <v>2.5299999999999998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68</v>
      </c>
      <c r="F68" s="43">
        <v>100</v>
      </c>
      <c r="G68" s="43">
        <v>0.66</v>
      </c>
      <c r="H68" s="43">
        <v>0.12</v>
      </c>
      <c r="I68" s="43">
        <v>2.2799999999999998</v>
      </c>
      <c r="J68" s="43">
        <v>13.2</v>
      </c>
      <c r="K68" s="44">
        <v>71</v>
      </c>
      <c r="L68" s="43">
        <v>10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23.759999999999998</v>
      </c>
      <c r="H70" s="19">
        <f t="shared" ref="H70" si="31">SUM(H63:H69)</f>
        <v>12.22</v>
      </c>
      <c r="I70" s="19">
        <f t="shared" ref="I70" si="32">SUM(I63:I69)</f>
        <v>88.68</v>
      </c>
      <c r="J70" s="19">
        <f t="shared" ref="J70:L70" si="33">SUM(J63:J69)</f>
        <v>566.1</v>
      </c>
      <c r="K70" s="25"/>
      <c r="L70" s="19">
        <f t="shared" si="33"/>
        <v>68.539999999999992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640</v>
      </c>
      <c r="G81" s="32">
        <f t="shared" ref="G81" si="38">G70+G80</f>
        <v>23.759999999999998</v>
      </c>
      <c r="H81" s="32">
        <f t="shared" ref="H81" si="39">H70+H80</f>
        <v>12.22</v>
      </c>
      <c r="I81" s="32">
        <f t="shared" ref="I81" si="40">I70+I80</f>
        <v>88.68</v>
      </c>
      <c r="J81" s="32">
        <f t="shared" ref="J81:L81" si="41">J70+J80</f>
        <v>566.1</v>
      </c>
      <c r="K81" s="32"/>
      <c r="L81" s="32">
        <f t="shared" si="41"/>
        <v>68.539999999999992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75</v>
      </c>
      <c r="G82" s="40">
        <v>9.5</v>
      </c>
      <c r="H82" s="40">
        <v>12.64</v>
      </c>
      <c r="I82" s="40">
        <v>9.73</v>
      </c>
      <c r="J82" s="40">
        <v>191</v>
      </c>
      <c r="K82" s="41">
        <v>88</v>
      </c>
      <c r="L82" s="40">
        <v>51.57</v>
      </c>
    </row>
    <row r="83" spans="1:12" ht="15" x14ac:dyDescent="0.25">
      <c r="A83" s="23"/>
      <c r="B83" s="15"/>
      <c r="C83" s="11"/>
      <c r="D83" s="6" t="s">
        <v>29</v>
      </c>
      <c r="E83" s="42" t="s">
        <v>56</v>
      </c>
      <c r="F83" s="43">
        <v>200</v>
      </c>
      <c r="G83" s="43">
        <v>3.3</v>
      </c>
      <c r="H83" s="43">
        <v>7.6</v>
      </c>
      <c r="I83" s="43">
        <v>27.6</v>
      </c>
      <c r="J83" s="43">
        <v>203.4</v>
      </c>
      <c r="K83" s="44">
        <v>312</v>
      </c>
      <c r="L83" s="43">
        <v>9.1999999999999993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0.4</v>
      </c>
      <c r="H84" s="43">
        <v>0.1</v>
      </c>
      <c r="I84" s="43">
        <v>21.6</v>
      </c>
      <c r="J84" s="43">
        <v>83.4</v>
      </c>
      <c r="K84" s="44">
        <v>685</v>
      </c>
      <c r="L84" s="43">
        <v>1.48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4.3</v>
      </c>
      <c r="H85" s="43">
        <v>1.8</v>
      </c>
      <c r="I85" s="43">
        <v>17.399999999999999</v>
      </c>
      <c r="J85" s="43">
        <v>109.6</v>
      </c>
      <c r="K85" s="44">
        <v>8</v>
      </c>
      <c r="L85" s="43">
        <v>2.5299999999999998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54</v>
      </c>
      <c r="F87" s="43">
        <v>100</v>
      </c>
      <c r="G87" s="43">
        <v>1.8</v>
      </c>
      <c r="H87" s="43">
        <v>0.3</v>
      </c>
      <c r="I87" s="43">
        <v>6.3</v>
      </c>
      <c r="J87" s="43">
        <v>33</v>
      </c>
      <c r="K87" s="44">
        <v>33</v>
      </c>
      <c r="L87" s="43">
        <v>3.76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19.3</v>
      </c>
      <c r="H89" s="19">
        <f t="shared" ref="H89" si="43">SUM(H82:H88)</f>
        <v>22.440000000000005</v>
      </c>
      <c r="I89" s="19">
        <f t="shared" ref="I89" si="44">SUM(I82:I88)</f>
        <v>82.63</v>
      </c>
      <c r="J89" s="19">
        <f t="shared" ref="J89:L89" si="45">SUM(J82:J88)</f>
        <v>620.4</v>
      </c>
      <c r="K89" s="25"/>
      <c r="L89" s="19">
        <f t="shared" si="45"/>
        <v>68.539999999999992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615</v>
      </c>
      <c r="G100" s="32">
        <f t="shared" ref="G100" si="50">G89+G99</f>
        <v>19.3</v>
      </c>
      <c r="H100" s="32">
        <f t="shared" ref="H100" si="51">H89+H99</f>
        <v>22.440000000000005</v>
      </c>
      <c r="I100" s="32">
        <f t="shared" ref="I100" si="52">I89+I99</f>
        <v>82.63</v>
      </c>
      <c r="J100" s="32">
        <f t="shared" ref="J100:L100" si="53">J89+J99</f>
        <v>620.4</v>
      </c>
      <c r="K100" s="32"/>
      <c r="L100" s="32">
        <f t="shared" si="53"/>
        <v>68.539999999999992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100</v>
      </c>
      <c r="G101" s="40">
        <v>15.1</v>
      </c>
      <c r="H101" s="40">
        <v>5.9</v>
      </c>
      <c r="I101" s="40">
        <v>2</v>
      </c>
      <c r="J101" s="40">
        <v>121.9</v>
      </c>
      <c r="K101" s="41">
        <v>643</v>
      </c>
      <c r="L101" s="40">
        <v>46.88</v>
      </c>
    </row>
    <row r="102" spans="1:12" ht="15" x14ac:dyDescent="0.25">
      <c r="A102" s="23"/>
      <c r="B102" s="15"/>
      <c r="C102" s="11"/>
      <c r="D102" s="6" t="s">
        <v>29</v>
      </c>
      <c r="E102" s="42" t="s">
        <v>44</v>
      </c>
      <c r="F102" s="43">
        <v>200</v>
      </c>
      <c r="G102" s="43">
        <v>8.77</v>
      </c>
      <c r="H102" s="43">
        <v>9.35</v>
      </c>
      <c r="I102" s="43">
        <v>57.93</v>
      </c>
      <c r="J102" s="43">
        <v>336.51</v>
      </c>
      <c r="K102" s="44">
        <v>309</v>
      </c>
      <c r="L102" s="43">
        <v>5.9</v>
      </c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</v>
      </c>
      <c r="I103" s="43">
        <v>35.799999999999997</v>
      </c>
      <c r="J103" s="43">
        <v>142</v>
      </c>
      <c r="K103" s="44">
        <v>631</v>
      </c>
      <c r="L103" s="43">
        <v>6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4.3</v>
      </c>
      <c r="H104" s="43">
        <v>1.8</v>
      </c>
      <c r="I104" s="43">
        <v>17.399999999999999</v>
      </c>
      <c r="J104" s="43">
        <v>109.6</v>
      </c>
      <c r="K104" s="44">
        <v>8</v>
      </c>
      <c r="L104" s="43">
        <v>2.5299999999999998</v>
      </c>
    </row>
    <row r="105" spans="1:12" ht="15.75" thickBot="1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39" t="s">
        <v>57</v>
      </c>
      <c r="F106" s="40">
        <v>100</v>
      </c>
      <c r="G106" s="40">
        <v>1.08</v>
      </c>
      <c r="H106" s="40">
        <v>0.18</v>
      </c>
      <c r="I106" s="40">
        <v>8.6199999999999992</v>
      </c>
      <c r="J106" s="40">
        <v>40.4</v>
      </c>
      <c r="K106" s="44">
        <v>38</v>
      </c>
      <c r="L106" s="43">
        <v>7.23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29.449999999999996</v>
      </c>
      <c r="H108" s="19">
        <f t="shared" si="54"/>
        <v>17.23</v>
      </c>
      <c r="I108" s="19">
        <f t="shared" si="54"/>
        <v>121.75</v>
      </c>
      <c r="J108" s="19">
        <f t="shared" si="54"/>
        <v>750.41</v>
      </c>
      <c r="K108" s="25"/>
      <c r="L108" s="19">
        <f t="shared" ref="L108" si="55">SUM(L101:L107)</f>
        <v>68.540000000000006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640</v>
      </c>
      <c r="G119" s="32">
        <f t="shared" ref="G119" si="58">G108+G118</f>
        <v>29.449999999999996</v>
      </c>
      <c r="H119" s="32">
        <f t="shared" ref="H119" si="59">H108+H118</f>
        <v>17.23</v>
      </c>
      <c r="I119" s="32">
        <f t="shared" ref="I119" si="60">I108+I118</f>
        <v>121.75</v>
      </c>
      <c r="J119" s="32">
        <f t="shared" ref="J119:L119" si="61">J108+J118</f>
        <v>750.41</v>
      </c>
      <c r="K119" s="32"/>
      <c r="L119" s="32">
        <f t="shared" si="61"/>
        <v>68.540000000000006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26.2</v>
      </c>
      <c r="H120" s="40">
        <v>6.2</v>
      </c>
      <c r="I120" s="40">
        <v>16.600000000000001</v>
      </c>
      <c r="J120" s="40">
        <v>227</v>
      </c>
      <c r="K120" s="41">
        <v>334</v>
      </c>
      <c r="L120" s="40">
        <v>43.14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</v>
      </c>
      <c r="H122" s="43">
        <v>2</v>
      </c>
      <c r="I122" s="43">
        <v>20.2</v>
      </c>
      <c r="J122" s="43">
        <v>92</v>
      </c>
      <c r="K122" s="44">
        <v>532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4.3</v>
      </c>
      <c r="H123" s="43">
        <v>1.8</v>
      </c>
      <c r="I123" s="43">
        <v>17.399999999999999</v>
      </c>
      <c r="J123" s="43">
        <v>109.6</v>
      </c>
      <c r="K123" s="44">
        <v>8</v>
      </c>
      <c r="L123" s="43">
        <v>2.5299999999999998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42</v>
      </c>
      <c r="F125" s="43">
        <v>100</v>
      </c>
      <c r="G125" s="43">
        <v>1.07</v>
      </c>
      <c r="H125" s="43">
        <v>4.7</v>
      </c>
      <c r="I125" s="43">
        <v>10.6</v>
      </c>
      <c r="J125" s="43">
        <v>86.41</v>
      </c>
      <c r="K125" s="44">
        <v>38</v>
      </c>
      <c r="L125" s="43">
        <v>7.87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32.57</v>
      </c>
      <c r="H127" s="19">
        <f t="shared" si="62"/>
        <v>14.7</v>
      </c>
      <c r="I127" s="19">
        <f t="shared" si="62"/>
        <v>64.8</v>
      </c>
      <c r="J127" s="19">
        <f t="shared" si="62"/>
        <v>515.01</v>
      </c>
      <c r="K127" s="25"/>
      <c r="L127" s="19">
        <f t="shared" ref="L127" si="63">SUM(L120:L126)</f>
        <v>68.540000000000006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540</v>
      </c>
      <c r="G138" s="32">
        <f t="shared" ref="G138" si="66">G127+G137</f>
        <v>32.57</v>
      </c>
      <c r="H138" s="32">
        <f t="shared" ref="H138" si="67">H127+H137</f>
        <v>14.7</v>
      </c>
      <c r="I138" s="32">
        <f t="shared" ref="I138" si="68">I127+I137</f>
        <v>64.8</v>
      </c>
      <c r="J138" s="32">
        <f t="shared" ref="J138:L138" si="69">J127+J137</f>
        <v>515.01</v>
      </c>
      <c r="K138" s="32"/>
      <c r="L138" s="32">
        <f t="shared" si="69"/>
        <v>68.540000000000006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100</v>
      </c>
      <c r="G139" s="40">
        <v>8.1999999999999993</v>
      </c>
      <c r="H139" s="40">
        <v>16.399999999999999</v>
      </c>
      <c r="I139" s="40">
        <v>1.9</v>
      </c>
      <c r="J139" s="40">
        <v>190.9</v>
      </c>
      <c r="K139" s="41">
        <v>161</v>
      </c>
      <c r="L139" s="40">
        <v>48.38</v>
      </c>
    </row>
    <row r="140" spans="1:12" ht="15" x14ac:dyDescent="0.25">
      <c r="A140" s="23"/>
      <c r="B140" s="15"/>
      <c r="C140" s="11"/>
      <c r="D140" s="6" t="s">
        <v>29</v>
      </c>
      <c r="E140" s="42" t="s">
        <v>51</v>
      </c>
      <c r="F140" s="43">
        <v>180</v>
      </c>
      <c r="G140" s="43">
        <v>6.1</v>
      </c>
      <c r="H140" s="43">
        <v>1.1000000000000001</v>
      </c>
      <c r="I140" s="43">
        <v>35.9</v>
      </c>
      <c r="J140" s="43">
        <v>165.6</v>
      </c>
      <c r="K140" s="44">
        <v>302</v>
      </c>
      <c r="L140" s="43">
        <v>6.15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0.4</v>
      </c>
      <c r="H141" s="43">
        <v>0.1</v>
      </c>
      <c r="I141" s="43">
        <v>21.6</v>
      </c>
      <c r="J141" s="43">
        <v>83.4</v>
      </c>
      <c r="K141" s="44">
        <v>685</v>
      </c>
      <c r="L141" s="43">
        <v>1.48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4.3</v>
      </c>
      <c r="H142" s="43">
        <v>1.8</v>
      </c>
      <c r="I142" s="43">
        <v>17.399999999999999</v>
      </c>
      <c r="J142" s="43">
        <v>109.6</v>
      </c>
      <c r="K142" s="44">
        <v>8</v>
      </c>
      <c r="L142" s="43">
        <v>2.5299999999999998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68</v>
      </c>
      <c r="F144" s="43">
        <v>100</v>
      </c>
      <c r="G144" s="43">
        <v>0.66</v>
      </c>
      <c r="H144" s="43">
        <v>0.12</v>
      </c>
      <c r="I144" s="43">
        <v>2.2799999999999998</v>
      </c>
      <c r="J144" s="43">
        <v>13.2</v>
      </c>
      <c r="K144" s="44">
        <v>71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19.66</v>
      </c>
      <c r="H146" s="19">
        <f t="shared" si="70"/>
        <v>19.520000000000003</v>
      </c>
      <c r="I146" s="19">
        <f t="shared" si="70"/>
        <v>79.08</v>
      </c>
      <c r="J146" s="19">
        <f t="shared" si="70"/>
        <v>562.70000000000005</v>
      </c>
      <c r="K146" s="25"/>
      <c r="L146" s="19">
        <f t="shared" ref="L146" si="71">SUM(L139:L145)</f>
        <v>68.539999999999992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620</v>
      </c>
      <c r="G157" s="32">
        <f t="shared" ref="G157" si="74">G146+G156</f>
        <v>19.66</v>
      </c>
      <c r="H157" s="32">
        <f t="shared" ref="H157" si="75">H146+H156</f>
        <v>19.520000000000003</v>
      </c>
      <c r="I157" s="32">
        <f t="shared" ref="I157" si="76">I146+I156</f>
        <v>79.08</v>
      </c>
      <c r="J157" s="32">
        <f t="shared" ref="J157:L157" si="77">J146+J156</f>
        <v>562.70000000000005</v>
      </c>
      <c r="K157" s="32"/>
      <c r="L157" s="32">
        <f t="shared" si="77"/>
        <v>68.539999999999992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32.4</v>
      </c>
      <c r="H158" s="40">
        <v>27.6</v>
      </c>
      <c r="I158" s="40">
        <v>31.4</v>
      </c>
      <c r="J158" s="40">
        <v>496</v>
      </c>
      <c r="K158" s="41">
        <v>436</v>
      </c>
      <c r="L158" s="40">
        <v>60.18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0.4</v>
      </c>
      <c r="H160" s="43">
        <v>0.1</v>
      </c>
      <c r="I160" s="43">
        <v>21.6</v>
      </c>
      <c r="J160" s="43">
        <v>83.4</v>
      </c>
      <c r="K160" s="44">
        <v>685</v>
      </c>
      <c r="L160" s="43">
        <v>1.48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4.3</v>
      </c>
      <c r="H161" s="43">
        <v>1.8</v>
      </c>
      <c r="I161" s="43">
        <v>17.399999999999999</v>
      </c>
      <c r="J161" s="43">
        <v>109.6</v>
      </c>
      <c r="K161" s="44">
        <v>8</v>
      </c>
      <c r="L161" s="43">
        <v>2.5299999999999998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62</v>
      </c>
      <c r="F163" s="43">
        <v>100</v>
      </c>
      <c r="G163" s="43">
        <v>2.6</v>
      </c>
      <c r="H163" s="43">
        <v>5</v>
      </c>
      <c r="I163" s="43">
        <v>3.13</v>
      </c>
      <c r="J163" s="43">
        <v>69.33</v>
      </c>
      <c r="K163" s="44">
        <v>45</v>
      </c>
      <c r="L163" s="43">
        <v>4.3499999999999996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39.699999999999996</v>
      </c>
      <c r="H165" s="19">
        <f t="shared" si="78"/>
        <v>34.5</v>
      </c>
      <c r="I165" s="19">
        <f t="shared" si="78"/>
        <v>73.53</v>
      </c>
      <c r="J165" s="19">
        <f t="shared" si="78"/>
        <v>758.33</v>
      </c>
      <c r="K165" s="25"/>
      <c r="L165" s="19">
        <f t="shared" ref="L165" si="79">SUM(L158:L164)</f>
        <v>68.539999999999992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39.699999999999996</v>
      </c>
      <c r="H176" s="32">
        <f t="shared" ref="H176" si="83">H165+H175</f>
        <v>34.5</v>
      </c>
      <c r="I176" s="32">
        <f t="shared" ref="I176" si="84">I165+I175</f>
        <v>73.53</v>
      </c>
      <c r="J176" s="32">
        <f t="shared" ref="J176:L176" si="85">J165+J175</f>
        <v>758.33</v>
      </c>
      <c r="K176" s="32"/>
      <c r="L176" s="32">
        <f t="shared" si="85"/>
        <v>68.539999999999992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80</v>
      </c>
      <c r="G177" s="40">
        <v>14.9</v>
      </c>
      <c r="H177" s="40">
        <v>13</v>
      </c>
      <c r="I177" s="40">
        <v>12.8</v>
      </c>
      <c r="J177" s="40">
        <v>245.1</v>
      </c>
      <c r="K177" s="41">
        <v>307</v>
      </c>
      <c r="L177" s="40">
        <v>50.28</v>
      </c>
    </row>
    <row r="178" spans="1:12" ht="15" x14ac:dyDescent="0.25">
      <c r="A178" s="23"/>
      <c r="B178" s="15"/>
      <c r="C178" s="11"/>
      <c r="D178" s="6" t="s">
        <v>29</v>
      </c>
      <c r="E178" s="42" t="s">
        <v>56</v>
      </c>
      <c r="F178" s="43">
        <v>200</v>
      </c>
      <c r="G178" s="43">
        <v>3.3</v>
      </c>
      <c r="H178" s="43">
        <v>7.6</v>
      </c>
      <c r="I178" s="43">
        <v>27.6</v>
      </c>
      <c r="J178" s="43">
        <v>203.4</v>
      </c>
      <c r="K178" s="44">
        <v>312</v>
      </c>
      <c r="L178" s="43">
        <v>10.45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0.4</v>
      </c>
      <c r="H179" s="43">
        <v>0.1</v>
      </c>
      <c r="I179" s="43">
        <v>21.6</v>
      </c>
      <c r="J179" s="43">
        <v>83.4</v>
      </c>
      <c r="K179" s="44">
        <v>685</v>
      </c>
      <c r="L179" s="43">
        <v>1.48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4.3</v>
      </c>
      <c r="H180" s="43">
        <v>1.8</v>
      </c>
      <c r="I180" s="43">
        <v>17.399999999999999</v>
      </c>
      <c r="J180" s="43">
        <v>109.6</v>
      </c>
      <c r="K180" s="44">
        <v>8</v>
      </c>
      <c r="L180" s="43">
        <v>2.5299999999999998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64</v>
      </c>
      <c r="F182" s="43">
        <v>60</v>
      </c>
      <c r="G182" s="43">
        <v>0.7</v>
      </c>
      <c r="H182" s="43">
        <v>4.3</v>
      </c>
      <c r="I182" s="43">
        <v>5.6</v>
      </c>
      <c r="J182" s="43">
        <v>64.099999999999994</v>
      </c>
      <c r="K182" s="44">
        <v>58</v>
      </c>
      <c r="L182" s="43">
        <v>3.8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23.599999999999998</v>
      </c>
      <c r="H184" s="19">
        <f t="shared" si="86"/>
        <v>26.800000000000004</v>
      </c>
      <c r="I184" s="19">
        <f t="shared" si="86"/>
        <v>85</v>
      </c>
      <c r="J184" s="19">
        <f t="shared" si="86"/>
        <v>705.6</v>
      </c>
      <c r="K184" s="25"/>
      <c r="L184" s="19">
        <f t="shared" ref="L184" si="87">SUM(L177:L183)</f>
        <v>68.539999999999992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23.599999999999998</v>
      </c>
      <c r="H195" s="32">
        <f t="shared" ref="H195" si="91">H184+H194</f>
        <v>26.800000000000004</v>
      </c>
      <c r="I195" s="32">
        <f t="shared" ref="I195" si="92">I184+I194</f>
        <v>85</v>
      </c>
      <c r="J195" s="32">
        <f t="shared" ref="J195:L195" si="93">J184+J194</f>
        <v>705.6</v>
      </c>
      <c r="K195" s="32"/>
      <c r="L195" s="32">
        <f t="shared" si="93"/>
        <v>68.539999999999992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617.5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26.013999999999999</v>
      </c>
      <c r="H196" s="34">
        <f t="shared" si="94"/>
        <v>19.228000000000002</v>
      </c>
      <c r="I196" s="34">
        <f t="shared" si="94"/>
        <v>92.270999999999987</v>
      </c>
      <c r="J196" s="34">
        <f t="shared" si="94"/>
        <v>648.39700000000005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68.539999999999992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2024-09-19T12:42:16Z</dcterms:modified>
</cp:coreProperties>
</file>